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24795" windowHeight="12270"/>
  </bookViews>
  <sheets>
    <sheet name="Schedule" sheetId="1" r:id="rId1"/>
    <sheet name="Part numbers" sheetId="2" r:id="rId2"/>
    <sheet name="Fluids" sheetId="3" r:id="rId3"/>
    <sheet name="Tools" sheetId="4" r:id="rId4"/>
  </sheets>
  <calcPr calcId="125725"/>
</workbook>
</file>

<file path=xl/calcChain.xml><?xml version="1.0" encoding="utf-8"?>
<calcChain xmlns="http://schemas.openxmlformats.org/spreadsheetml/2006/main">
  <c r="AE19" i="1"/>
  <c r="AE21" s="1"/>
  <c r="AE22" s="1"/>
  <c r="AE23" s="1"/>
  <c r="AE24" s="1"/>
  <c r="AD19"/>
  <c r="AD21" s="1"/>
  <c r="AD22" s="1"/>
  <c r="AD23" s="1"/>
  <c r="AD24" s="1"/>
  <c r="AC19"/>
  <c r="AC21" s="1"/>
  <c r="AC22" s="1"/>
  <c r="AC23" s="1"/>
  <c r="AC24" s="1"/>
  <c r="AB19"/>
  <c r="AB21" s="1"/>
  <c r="AB22" s="1"/>
  <c r="AB23" s="1"/>
  <c r="AB24" s="1"/>
  <c r="AA19"/>
  <c r="AA21" s="1"/>
  <c r="AA22" s="1"/>
  <c r="AA23" s="1"/>
  <c r="AA24" s="1"/>
  <c r="Z19"/>
  <c r="Z21" s="1"/>
  <c r="Z22" s="1"/>
  <c r="Z23" s="1"/>
  <c r="Z24" s="1"/>
  <c r="Y19"/>
  <c r="Y21" s="1"/>
  <c r="Y22" s="1"/>
  <c r="Y23" s="1"/>
  <c r="Y24" s="1"/>
  <c r="X19"/>
  <c r="X21" s="1"/>
  <c r="X22" s="1"/>
  <c r="X23" s="1"/>
  <c r="X24" s="1"/>
  <c r="W19"/>
  <c r="W21" s="1"/>
  <c r="W22" s="1"/>
  <c r="W23" s="1"/>
  <c r="W24" s="1"/>
  <c r="V19"/>
  <c r="V21" s="1"/>
  <c r="V22" s="1"/>
  <c r="V23" s="1"/>
  <c r="V24" s="1"/>
  <c r="U19"/>
  <c r="U21" s="1"/>
  <c r="U22" s="1"/>
  <c r="U23" s="1"/>
  <c r="U24" s="1"/>
  <c r="T19"/>
  <c r="T21" s="1"/>
  <c r="T22" s="1"/>
  <c r="T23" s="1"/>
  <c r="T24" s="1"/>
  <c r="S19"/>
  <c r="S21" s="1"/>
  <c r="S22" s="1"/>
  <c r="S23" s="1"/>
  <c r="S24" s="1"/>
  <c r="R19"/>
  <c r="R21" s="1"/>
  <c r="R22" s="1"/>
  <c r="R23" s="1"/>
  <c r="R24" s="1"/>
  <c r="Q19"/>
  <c r="Q21" s="1"/>
  <c r="Q22" s="1"/>
  <c r="Q23" s="1"/>
  <c r="Q24" s="1"/>
  <c r="P19"/>
  <c r="P21" s="1"/>
  <c r="P22" s="1"/>
  <c r="P23" s="1"/>
  <c r="P24" s="1"/>
  <c r="O19"/>
  <c r="O21" s="1"/>
  <c r="O22" s="1"/>
  <c r="O23" s="1"/>
  <c r="O24" s="1"/>
  <c r="N19"/>
  <c r="N21" s="1"/>
  <c r="N22" s="1"/>
  <c r="N23" s="1"/>
  <c r="N24" s="1"/>
  <c r="M19"/>
  <c r="M21" s="1"/>
  <c r="M22" s="1"/>
  <c r="M23" s="1"/>
  <c r="M24" s="1"/>
  <c r="L19"/>
  <c r="L21" s="1"/>
  <c r="L22" s="1"/>
  <c r="L23" s="1"/>
  <c r="L24" s="1"/>
  <c r="K19"/>
  <c r="K21" s="1"/>
  <c r="K22" s="1"/>
  <c r="K23" s="1"/>
  <c r="K24" s="1"/>
  <c r="J19"/>
  <c r="J21" s="1"/>
  <c r="J22" s="1"/>
  <c r="J23" s="1"/>
  <c r="J24" s="1"/>
  <c r="H19"/>
  <c r="H21" s="1"/>
  <c r="H22" s="1"/>
  <c r="H23" s="1"/>
  <c r="H24" s="1"/>
  <c r="G19"/>
  <c r="G21" s="1"/>
  <c r="G22" s="1"/>
  <c r="G23" s="1"/>
  <c r="G24" s="1"/>
  <c r="F19"/>
  <c r="F21" s="1"/>
  <c r="F22" s="1"/>
  <c r="F23" s="1"/>
  <c r="F24" s="1"/>
  <c r="E19"/>
  <c r="E21" s="1"/>
  <c r="E22" s="1"/>
  <c r="E23" s="1"/>
  <c r="E24" s="1"/>
  <c r="B2"/>
</calcChain>
</file>

<file path=xl/sharedStrings.xml><?xml version="1.0" encoding="utf-8"?>
<sst xmlns="http://schemas.openxmlformats.org/spreadsheetml/2006/main" count="773" uniqueCount="140">
  <si>
    <t>Filename:</t>
  </si>
  <si>
    <t>Pajero_Service_Plan</t>
  </si>
  <si>
    <t>Printed:</t>
  </si>
  <si>
    <t>Item</t>
  </si>
  <si>
    <t>Description</t>
  </si>
  <si>
    <t>PDI</t>
  </si>
  <si>
    <t>MMC Diesel Service Sheet (Excludes Colt)</t>
  </si>
  <si>
    <t>Pajero 3.2 DiD Man, 3.2 DiD Auto (GLS and GLX Models)</t>
  </si>
  <si>
    <t>Key: O = All Services, R = Replace (Parts charged extra), L = Lubricate, C = Check, Adjust or Replace as necessary</t>
  </si>
  <si>
    <t>(If parts or repairs are required arising from check items they are for customer's accout)</t>
  </si>
  <si>
    <t>Maintenance items with (*) should be checked more ferquently according to "Maintenance under severe driving conditions"</t>
  </si>
  <si>
    <t>Please note: Once the 197500 km Maintenance service has been completed please start the service cycle at 7500 km again</t>
  </si>
  <si>
    <t>i.e. If vehicle comes in at 202500 km for service use the 7500 km schedule</t>
  </si>
  <si>
    <t>Exterior &amp; Interior</t>
  </si>
  <si>
    <t>Fit floor, seat and fender covers</t>
  </si>
  <si>
    <t>Model</t>
  </si>
  <si>
    <t>All</t>
  </si>
  <si>
    <t>All lights / Headlight focus</t>
  </si>
  <si>
    <t>Indicators and emergency flashers, instrument cluster, dome lights, wipers, hooter, windows and door locks</t>
  </si>
  <si>
    <t>Mirrors, clock, ventilation controls and airconditioner operation</t>
  </si>
  <si>
    <t>Check brake and clutch pedal for play and height</t>
  </si>
  <si>
    <t>Windscreen washer containers - water levels, Wiper blades and operation</t>
  </si>
  <si>
    <t>Brake pipes, unions, hoses, Hydraulic booster</t>
  </si>
  <si>
    <t>Body - damage, dents and scratches</t>
  </si>
  <si>
    <t>Do onboard self-diagnostics testing with MUT II / MUT III tester (i.e. Engine, ABS etc) (where applicable)</t>
  </si>
  <si>
    <t>Doors, bonnet, boot latches, locks and hinges</t>
  </si>
  <si>
    <t>Replace air purifier filter (Pollen filter)</t>
  </si>
  <si>
    <t>Pajero</t>
  </si>
  <si>
    <t>Check SRS airbag system</t>
  </si>
  <si>
    <t>Under Bonnet</t>
  </si>
  <si>
    <t>Fluid level in brake and clutch master cylinders and flush and refill</t>
  </si>
  <si>
    <t>Power steering fluid and lines</t>
  </si>
  <si>
    <t>Battery electrolyte levels, specific gravity (SG), charge, routing of overflow pipe, terminal and holddown clamp tightness</t>
  </si>
  <si>
    <t>Coolant level and antifreeze content, chck for leaks and pressure cooling system and test radiator cap. Flush radiator refill with correct coolant / antifreeze</t>
  </si>
  <si>
    <t>Radiator hoses and clamps</t>
  </si>
  <si>
    <t>Condition and tension of all hoses and all v-belts</t>
  </si>
  <si>
    <t>Air cleaner filter *</t>
  </si>
  <si>
    <t>Fuel filter *</t>
  </si>
  <si>
    <t>Valve clearance</t>
  </si>
  <si>
    <t>Timing chain and tensioner</t>
  </si>
  <si>
    <t>Check vacuum pump hoses</t>
  </si>
  <si>
    <t>Check intake air hoses and turbocharger oil hoses for damage</t>
  </si>
  <si>
    <t>Check exhaust gas recirculation (EGR) system</t>
  </si>
  <si>
    <t>Under vehicle</t>
  </si>
  <si>
    <t>Roadtest</t>
  </si>
  <si>
    <t>Injector nozzles * See Note 1</t>
  </si>
  <si>
    <t>Schedule repeats after</t>
  </si>
  <si>
    <t>O</t>
  </si>
  <si>
    <t>C</t>
  </si>
  <si>
    <t>L</t>
  </si>
  <si>
    <t>R</t>
  </si>
  <si>
    <t>Every 10 years</t>
  </si>
  <si>
    <t>Pajero D</t>
  </si>
  <si>
    <t>4x4 Only</t>
  </si>
  <si>
    <t>Engine oil and filter *</t>
  </si>
  <si>
    <t>Front axle oil *</t>
  </si>
  <si>
    <t>Rear axle oil *</t>
  </si>
  <si>
    <t>Transfer case oil *</t>
  </si>
  <si>
    <t>Manual transmission oil *</t>
  </si>
  <si>
    <t>Automatic transmission oil *</t>
  </si>
  <si>
    <t>Exhaust system leaks</t>
  </si>
  <si>
    <t>Fuel pipes and lines</t>
  </si>
  <si>
    <t>Handbrake stroke and linkage</t>
  </si>
  <si>
    <t>Brake pads, discs, handbrake linings (Retorque wheels after removal)</t>
  </si>
  <si>
    <t>Visual front and rear tyre inspection for wear, damage, cuts and pressures including spare wheel (incl vehicle ride heights)</t>
  </si>
  <si>
    <t>Propshafts (including drive shaft boots for 4x4) (grease where necessary)</t>
  </si>
  <si>
    <t>Undercarriage condition (Report if necessary)</t>
  </si>
  <si>
    <t>Road test vehicle including ABS operation, 4x4 operation (4x4 only). Difflock operation where equipped</t>
  </si>
  <si>
    <t>C!</t>
  </si>
  <si>
    <t>Front windscreen wipers</t>
  </si>
  <si>
    <t>Rear windscreen wiper</t>
  </si>
  <si>
    <t># required</t>
  </si>
  <si>
    <t>Mitsu part number</t>
  </si>
  <si>
    <t>Pollen filter</t>
  </si>
  <si>
    <t>Brake fluid</t>
  </si>
  <si>
    <t>Clutch fluid</t>
  </si>
  <si>
    <t>Coolant</t>
  </si>
  <si>
    <t>Antifreeze</t>
  </si>
  <si>
    <t>Power steering fluid</t>
  </si>
  <si>
    <t>Engine oil</t>
  </si>
  <si>
    <t>Front diff oil</t>
  </si>
  <si>
    <t>Rear diff oil</t>
  </si>
  <si>
    <t>Transfer case oil</t>
  </si>
  <si>
    <t>Auto box + torque converter</t>
  </si>
  <si>
    <t>Alternator belt</t>
  </si>
  <si>
    <t>Air con belt</t>
  </si>
  <si>
    <t>Air cleaner filter</t>
  </si>
  <si>
    <t>Oil filter</t>
  </si>
  <si>
    <t>Auto tranny filter</t>
  </si>
  <si>
    <t>GUD AG1138</t>
  </si>
  <si>
    <t>Fram CA9542 R250</t>
  </si>
  <si>
    <t>GUD Z554</t>
  </si>
  <si>
    <t>Spirex SPX 03043 R104</t>
  </si>
  <si>
    <t>Brakepads rear</t>
  </si>
  <si>
    <t>Brakepads front</t>
  </si>
  <si>
    <t>uom</t>
  </si>
  <si>
    <t>ea</t>
  </si>
  <si>
    <t>set</t>
  </si>
  <si>
    <t>Caltex Delo 400 SAE15W40</t>
  </si>
  <si>
    <t>Injector cleaner</t>
  </si>
  <si>
    <t>Mitsu ...</t>
  </si>
  <si>
    <t>Spanjaard Dielsel Injector Cleaner</t>
  </si>
  <si>
    <t>Oil can</t>
  </si>
  <si>
    <t>Gasket sealer</t>
  </si>
  <si>
    <t>Gasket maker</t>
  </si>
  <si>
    <t>Inlet manifold gasket</t>
  </si>
  <si>
    <t>Stud sealer (for intake manifold bolt 3M 4170 or equivalent)</t>
  </si>
  <si>
    <t>Injection pipe seals</t>
  </si>
  <si>
    <t>Intake to throttle body gasket</t>
  </si>
  <si>
    <t>Throttle body to inlet manifold gasket</t>
  </si>
  <si>
    <t>ATF level gauge seal</t>
  </si>
  <si>
    <t>Engine oil gauge seal</t>
  </si>
  <si>
    <t>Brake / engine cleaner</t>
  </si>
  <si>
    <t>Radiator cap</t>
  </si>
  <si>
    <t>Sump Plug washer</t>
  </si>
  <si>
    <t>Permatex Right Stuff</t>
  </si>
  <si>
    <t>Permatex Medium Strength Threadlocker BLUE</t>
  </si>
  <si>
    <t>Mitsu MR404847</t>
  </si>
  <si>
    <t>Diesel fuel filter</t>
  </si>
  <si>
    <t>Mitsu ME132525</t>
  </si>
  <si>
    <t>GUD Z259</t>
  </si>
  <si>
    <t>Mitsu ME013343</t>
  </si>
  <si>
    <t>308.11 2012-07-19</t>
  </si>
  <si>
    <t>340.19 2012-07-19</t>
  </si>
  <si>
    <t>97.29 2012-07-19</t>
  </si>
  <si>
    <t>Donaldson P502008</t>
  </si>
  <si>
    <t>Donaldson P505960</t>
  </si>
  <si>
    <t>Donaldson P505999</t>
  </si>
  <si>
    <t>Autozone R302 incl VAT 2012-07-19</t>
  </si>
  <si>
    <t>Autozone R269 incl VAT 2012-07-19</t>
  </si>
  <si>
    <t>Autozone R209 incl VAT 2012-07-19</t>
  </si>
  <si>
    <t>Replaced</t>
  </si>
  <si>
    <t>Done</t>
  </si>
  <si>
    <t>Rears replaced, Rear &amp; front pins cleaned &amp; greased</t>
  </si>
  <si>
    <t>Top timing chain guide</t>
  </si>
  <si>
    <t>Steering free play and operation, ball joints, CV joints, dust covers, steeering linkages/ knuckles, suspension linkage, axle and suspension parts * and grease where necessary</t>
  </si>
  <si>
    <t>Replaced tie rod end bellows left and right</t>
  </si>
  <si>
    <t>Cleaned</t>
  </si>
  <si>
    <t>Replaced rear heater T-pieces</t>
  </si>
  <si>
    <t>Replaced upper tensioner guide</t>
  </si>
</sst>
</file>

<file path=xl/styles.xml><?xml version="1.0" encoding="utf-8"?>
<styleSheet xmlns="http://schemas.openxmlformats.org/spreadsheetml/2006/main">
  <numFmts count="1">
    <numFmt numFmtId="8" formatCode="&quot;R&quot;\ #,##0.00;[Red]&quot;R&quot;\ \-#,##0.0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NumberFormat="1" applyAlignment="1">
      <alignment wrapText="1"/>
    </xf>
    <xf numFmtId="1" fontId="0" fillId="0" borderId="0" xfId="0" applyNumberFormat="1"/>
    <xf numFmtId="0" fontId="0" fillId="2" borderId="0" xfId="0" applyFill="1"/>
    <xf numFmtId="8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90"/>
  <sheetViews>
    <sheetView tabSelected="1" topLeftCell="A13" workbookViewId="0">
      <pane xSplit="3" ySplit="14" topLeftCell="D40" activePane="bottomRight" state="frozen"/>
      <selection activeCell="A13" sqref="A13"/>
      <selection pane="topRight" activeCell="D13" sqref="D13"/>
      <selection pane="bottomLeft" activeCell="A26" sqref="A26"/>
      <selection pane="bottomRight" activeCell="I50" sqref="I50"/>
    </sheetView>
  </sheetViews>
  <sheetFormatPr defaultRowHeight="15"/>
  <cols>
    <col min="1" max="1" width="17.28515625" bestFit="1" customWidth="1"/>
    <col min="2" max="2" width="29.7109375" bestFit="1" customWidth="1"/>
    <col min="3" max="3" width="8.5703125" bestFit="1" customWidth="1"/>
    <col min="4" max="4" width="4" customWidth="1"/>
    <col min="5" max="7" width="7" bestFit="1" customWidth="1"/>
    <col min="8" max="8" width="8" bestFit="1" customWidth="1"/>
    <col min="9" max="9" width="10.42578125" bestFit="1" customWidth="1"/>
    <col min="10" max="31" width="8" bestFit="1" customWidth="1"/>
    <col min="32" max="74" width="7" customWidth="1"/>
  </cols>
  <sheetData>
    <row r="1" spans="1:3">
      <c r="A1" t="s">
        <v>0</v>
      </c>
      <c r="B1" t="s">
        <v>1</v>
      </c>
    </row>
    <row r="2" spans="1:3">
      <c r="A2" t="s">
        <v>2</v>
      </c>
      <c r="B2" s="1">
        <f ca="1">TODAY()</f>
        <v>41119</v>
      </c>
      <c r="C2" s="1"/>
    </row>
    <row r="3" spans="1:3">
      <c r="B3" s="1"/>
      <c r="C3" s="1"/>
    </row>
    <row r="4" spans="1:3">
      <c r="A4" t="s">
        <v>46</v>
      </c>
      <c r="B4" s="4">
        <v>195000</v>
      </c>
      <c r="C4" s="1"/>
    </row>
    <row r="5" spans="1:3">
      <c r="B5" s="1"/>
      <c r="C5" s="1"/>
    </row>
    <row r="6" spans="1:3">
      <c r="A6" t="s">
        <v>6</v>
      </c>
      <c r="B6" s="1"/>
      <c r="C6" s="1"/>
    </row>
    <row r="7" spans="1:3">
      <c r="A7" t="s">
        <v>7</v>
      </c>
      <c r="B7" s="1"/>
      <c r="C7" s="1"/>
    </row>
    <row r="8" spans="1:3">
      <c r="B8" s="1"/>
      <c r="C8" s="1"/>
    </row>
    <row r="9" spans="1:3">
      <c r="A9" t="s">
        <v>8</v>
      </c>
      <c r="B9" s="1"/>
      <c r="C9" s="1"/>
    </row>
    <row r="10" spans="1:3">
      <c r="A10" t="s">
        <v>9</v>
      </c>
      <c r="B10" s="1"/>
      <c r="C10" s="1"/>
    </row>
    <row r="11" spans="1:3">
      <c r="A11" t="s">
        <v>10</v>
      </c>
      <c r="B11" s="1"/>
      <c r="C11" s="1"/>
    </row>
    <row r="12" spans="1:3">
      <c r="B12" s="1"/>
      <c r="C12" s="1"/>
    </row>
    <row r="13" spans="1:3">
      <c r="A13" t="s">
        <v>11</v>
      </c>
      <c r="B13" s="1"/>
      <c r="C13" s="1"/>
    </row>
    <row r="14" spans="1:3">
      <c r="A14" t="s">
        <v>12</v>
      </c>
      <c r="B14" s="1"/>
      <c r="C14" s="1"/>
    </row>
    <row r="15" spans="1:3">
      <c r="B15" s="1"/>
      <c r="C15" s="1"/>
    </row>
    <row r="16" spans="1:3">
      <c r="B16" s="1"/>
      <c r="C16" s="1"/>
    </row>
    <row r="18" spans="1:32">
      <c r="A18" t="s">
        <v>3</v>
      </c>
      <c r="B18" t="s">
        <v>4</v>
      </c>
      <c r="C18" t="s">
        <v>15</v>
      </c>
      <c r="D18" t="s">
        <v>5</v>
      </c>
      <c r="E18">
        <v>7500</v>
      </c>
      <c r="F18">
        <v>15000</v>
      </c>
      <c r="G18">
        <v>22500</v>
      </c>
      <c r="H18">
        <v>30000</v>
      </c>
      <c r="J18">
        <v>37500</v>
      </c>
      <c r="K18">
        <v>45000</v>
      </c>
      <c r="L18">
        <v>52500</v>
      </c>
      <c r="M18">
        <v>60000</v>
      </c>
      <c r="N18">
        <v>67500</v>
      </c>
      <c r="O18">
        <v>75000</v>
      </c>
      <c r="P18">
        <v>82500</v>
      </c>
      <c r="Q18">
        <v>90000</v>
      </c>
      <c r="R18">
        <v>97500</v>
      </c>
      <c r="S18">
        <v>105000</v>
      </c>
      <c r="T18">
        <v>112500</v>
      </c>
      <c r="U18">
        <v>120000</v>
      </c>
      <c r="V18">
        <v>127500</v>
      </c>
      <c r="W18">
        <v>135000</v>
      </c>
      <c r="X18">
        <v>142500</v>
      </c>
      <c r="Y18">
        <v>150000</v>
      </c>
      <c r="Z18">
        <v>157500</v>
      </c>
      <c r="AA18">
        <v>165000</v>
      </c>
      <c r="AB18">
        <v>172500</v>
      </c>
      <c r="AC18">
        <v>180000</v>
      </c>
      <c r="AD18">
        <v>187500</v>
      </c>
      <c r="AE18">
        <v>195000</v>
      </c>
    </row>
    <row r="19" spans="1:32">
      <c r="E19" s="4">
        <f>E18+$B$4</f>
        <v>202500</v>
      </c>
      <c r="F19" s="4">
        <f t="shared" ref="F19:AE22" si="0">F18+$B$4</f>
        <v>210000</v>
      </c>
      <c r="G19" s="4">
        <f>G18+$B$4</f>
        <v>217500</v>
      </c>
      <c r="H19" s="4">
        <f>H18+$B$4</f>
        <v>225000</v>
      </c>
      <c r="I19">
        <v>225320</v>
      </c>
      <c r="J19" s="4">
        <f t="shared" si="0"/>
        <v>232500</v>
      </c>
      <c r="K19" s="4">
        <f t="shared" si="0"/>
        <v>240000</v>
      </c>
      <c r="L19" s="4">
        <f t="shared" si="0"/>
        <v>247500</v>
      </c>
      <c r="M19" s="4">
        <f t="shared" si="0"/>
        <v>255000</v>
      </c>
      <c r="N19" s="4">
        <f t="shared" si="0"/>
        <v>262500</v>
      </c>
      <c r="O19" s="4">
        <f t="shared" si="0"/>
        <v>270000</v>
      </c>
      <c r="P19" s="4">
        <f t="shared" si="0"/>
        <v>277500</v>
      </c>
      <c r="Q19" s="4">
        <f t="shared" si="0"/>
        <v>285000</v>
      </c>
      <c r="R19" s="4">
        <f t="shared" si="0"/>
        <v>292500</v>
      </c>
      <c r="S19" s="4">
        <f t="shared" si="0"/>
        <v>300000</v>
      </c>
      <c r="T19" s="4">
        <f t="shared" si="0"/>
        <v>307500</v>
      </c>
      <c r="U19" s="4">
        <f t="shared" si="0"/>
        <v>315000</v>
      </c>
      <c r="V19" s="4">
        <f t="shared" si="0"/>
        <v>322500</v>
      </c>
      <c r="W19" s="4">
        <f t="shared" si="0"/>
        <v>330000</v>
      </c>
      <c r="X19" s="4">
        <f t="shared" si="0"/>
        <v>337500</v>
      </c>
      <c r="Y19" s="4">
        <f t="shared" si="0"/>
        <v>345000</v>
      </c>
      <c r="Z19" s="4">
        <f t="shared" si="0"/>
        <v>352500</v>
      </c>
      <c r="AA19" s="4">
        <f t="shared" si="0"/>
        <v>360000</v>
      </c>
      <c r="AB19" s="4">
        <f t="shared" si="0"/>
        <v>367500</v>
      </c>
      <c r="AC19" s="4">
        <f t="shared" si="0"/>
        <v>375000</v>
      </c>
      <c r="AD19" s="4">
        <f t="shared" si="0"/>
        <v>382500</v>
      </c>
      <c r="AE19" s="4">
        <f t="shared" si="0"/>
        <v>390000</v>
      </c>
      <c r="AF19" s="4"/>
    </row>
    <row r="20" spans="1:32">
      <c r="E20" s="4"/>
      <c r="F20" s="4"/>
      <c r="G20" s="4"/>
      <c r="H20" s="4"/>
      <c r="I20" s="1">
        <v>41109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</row>
    <row r="21" spans="1:32">
      <c r="E21" s="4">
        <f>E19+$B$4</f>
        <v>397500</v>
      </c>
      <c r="F21" s="4">
        <f>F19+$B$4</f>
        <v>405000</v>
      </c>
      <c r="G21" s="4">
        <f>G19+$B$4</f>
        <v>412500</v>
      </c>
      <c r="H21" s="4">
        <f>H19+$B$4</f>
        <v>420000</v>
      </c>
      <c r="I21" s="4"/>
      <c r="J21" s="4">
        <f t="shared" ref="J21:AE21" si="1">J19+$B$4</f>
        <v>427500</v>
      </c>
      <c r="K21" s="4">
        <f t="shared" si="1"/>
        <v>435000</v>
      </c>
      <c r="L21" s="4">
        <f t="shared" si="1"/>
        <v>442500</v>
      </c>
      <c r="M21" s="4">
        <f t="shared" si="1"/>
        <v>450000</v>
      </c>
      <c r="N21" s="4">
        <f t="shared" si="1"/>
        <v>457500</v>
      </c>
      <c r="O21" s="4">
        <f t="shared" si="1"/>
        <v>465000</v>
      </c>
      <c r="P21" s="4">
        <f t="shared" si="1"/>
        <v>472500</v>
      </c>
      <c r="Q21" s="4">
        <f t="shared" si="1"/>
        <v>480000</v>
      </c>
      <c r="R21" s="4">
        <f t="shared" si="1"/>
        <v>487500</v>
      </c>
      <c r="S21" s="4">
        <f t="shared" si="1"/>
        <v>495000</v>
      </c>
      <c r="T21" s="4">
        <f t="shared" si="1"/>
        <v>502500</v>
      </c>
      <c r="U21" s="4">
        <f t="shared" si="1"/>
        <v>510000</v>
      </c>
      <c r="V21" s="4">
        <f t="shared" si="1"/>
        <v>517500</v>
      </c>
      <c r="W21" s="4">
        <f t="shared" si="1"/>
        <v>525000</v>
      </c>
      <c r="X21" s="4">
        <f t="shared" si="1"/>
        <v>532500</v>
      </c>
      <c r="Y21" s="4">
        <f t="shared" si="1"/>
        <v>540000</v>
      </c>
      <c r="Z21" s="4">
        <f t="shared" si="1"/>
        <v>547500</v>
      </c>
      <c r="AA21" s="4">
        <f t="shared" si="1"/>
        <v>555000</v>
      </c>
      <c r="AB21" s="4">
        <f t="shared" si="1"/>
        <v>562500</v>
      </c>
      <c r="AC21" s="4">
        <f t="shared" si="1"/>
        <v>570000</v>
      </c>
      <c r="AD21" s="4">
        <f t="shared" si="1"/>
        <v>577500</v>
      </c>
      <c r="AE21" s="4">
        <f t="shared" si="1"/>
        <v>585000</v>
      </c>
      <c r="AF21" s="4"/>
    </row>
    <row r="22" spans="1:32">
      <c r="E22" s="4">
        <f t="shared" ref="E22" si="2">E21+$B$4</f>
        <v>592500</v>
      </c>
      <c r="F22" s="4">
        <f t="shared" si="0"/>
        <v>600000</v>
      </c>
      <c r="G22" s="4">
        <f t="shared" si="0"/>
        <v>607500</v>
      </c>
      <c r="H22" s="4">
        <f t="shared" si="0"/>
        <v>615000</v>
      </c>
      <c r="I22" s="4"/>
      <c r="J22" s="4">
        <f t="shared" si="0"/>
        <v>622500</v>
      </c>
      <c r="K22" s="4">
        <f t="shared" si="0"/>
        <v>630000</v>
      </c>
      <c r="L22" s="4">
        <f t="shared" si="0"/>
        <v>637500</v>
      </c>
      <c r="M22" s="4">
        <f t="shared" si="0"/>
        <v>645000</v>
      </c>
      <c r="N22" s="4">
        <f t="shared" si="0"/>
        <v>652500</v>
      </c>
      <c r="O22" s="4">
        <f t="shared" si="0"/>
        <v>660000</v>
      </c>
      <c r="P22" s="4">
        <f t="shared" si="0"/>
        <v>667500</v>
      </c>
      <c r="Q22" s="4">
        <f t="shared" si="0"/>
        <v>675000</v>
      </c>
      <c r="R22" s="4">
        <f t="shared" si="0"/>
        <v>682500</v>
      </c>
      <c r="S22" s="4">
        <f t="shared" si="0"/>
        <v>690000</v>
      </c>
      <c r="T22" s="4">
        <f t="shared" si="0"/>
        <v>697500</v>
      </c>
      <c r="U22" s="4">
        <f t="shared" si="0"/>
        <v>705000</v>
      </c>
      <c r="V22" s="4">
        <f t="shared" si="0"/>
        <v>712500</v>
      </c>
      <c r="W22" s="4">
        <f t="shared" si="0"/>
        <v>720000</v>
      </c>
      <c r="X22" s="4">
        <f t="shared" si="0"/>
        <v>727500</v>
      </c>
      <c r="Y22" s="4">
        <f t="shared" si="0"/>
        <v>735000</v>
      </c>
      <c r="Z22" s="4">
        <f t="shared" si="0"/>
        <v>742500</v>
      </c>
      <c r="AA22" s="4">
        <f t="shared" si="0"/>
        <v>750000</v>
      </c>
      <c r="AB22" s="4">
        <f t="shared" si="0"/>
        <v>757500</v>
      </c>
      <c r="AC22" s="4">
        <f t="shared" si="0"/>
        <v>765000</v>
      </c>
      <c r="AD22" s="4">
        <f t="shared" si="0"/>
        <v>772500</v>
      </c>
      <c r="AE22" s="4">
        <f t="shared" si="0"/>
        <v>780000</v>
      </c>
      <c r="AF22" s="4"/>
    </row>
    <row r="23" spans="1:32">
      <c r="E23" s="4">
        <f t="shared" ref="E23:O24" si="3">E22+$B$4</f>
        <v>787500</v>
      </c>
      <c r="F23" s="4">
        <f t="shared" si="3"/>
        <v>795000</v>
      </c>
      <c r="G23" s="4">
        <f t="shared" si="3"/>
        <v>802500</v>
      </c>
      <c r="H23" s="4">
        <f t="shared" si="3"/>
        <v>810000</v>
      </c>
      <c r="I23" s="4"/>
      <c r="J23" s="4">
        <f t="shared" si="3"/>
        <v>817500</v>
      </c>
      <c r="K23" s="4">
        <f t="shared" si="3"/>
        <v>825000</v>
      </c>
      <c r="L23" s="4">
        <f t="shared" si="3"/>
        <v>832500</v>
      </c>
      <c r="M23" s="4">
        <f t="shared" si="3"/>
        <v>840000</v>
      </c>
      <c r="N23" s="4">
        <f t="shared" si="3"/>
        <v>847500</v>
      </c>
      <c r="O23" s="4">
        <f t="shared" si="3"/>
        <v>855000</v>
      </c>
      <c r="P23" s="4">
        <f t="shared" ref="P23:Y24" si="4">P22+$B$4</f>
        <v>862500</v>
      </c>
      <c r="Q23" s="4">
        <f t="shared" si="4"/>
        <v>870000</v>
      </c>
      <c r="R23" s="4">
        <f t="shared" si="4"/>
        <v>877500</v>
      </c>
      <c r="S23" s="4">
        <f t="shared" si="4"/>
        <v>885000</v>
      </c>
      <c r="T23" s="4">
        <f t="shared" si="4"/>
        <v>892500</v>
      </c>
      <c r="U23" s="4">
        <f t="shared" si="4"/>
        <v>900000</v>
      </c>
      <c r="V23" s="4">
        <f t="shared" si="4"/>
        <v>907500</v>
      </c>
      <c r="W23" s="4">
        <f t="shared" si="4"/>
        <v>915000</v>
      </c>
      <c r="X23" s="4">
        <f t="shared" si="4"/>
        <v>922500</v>
      </c>
      <c r="Y23" s="4">
        <f t="shared" si="4"/>
        <v>930000</v>
      </c>
      <c r="Z23" s="4">
        <f t="shared" ref="Z23:AE24" si="5">Z22+$B$4</f>
        <v>937500</v>
      </c>
      <c r="AA23" s="4">
        <f t="shared" si="5"/>
        <v>945000</v>
      </c>
      <c r="AB23" s="4">
        <f t="shared" si="5"/>
        <v>952500</v>
      </c>
      <c r="AC23" s="4">
        <f t="shared" si="5"/>
        <v>960000</v>
      </c>
      <c r="AD23" s="4">
        <f t="shared" si="5"/>
        <v>967500</v>
      </c>
      <c r="AE23" s="4">
        <f t="shared" si="5"/>
        <v>975000</v>
      </c>
      <c r="AF23" s="4"/>
    </row>
    <row r="24" spans="1:32">
      <c r="E24" s="4">
        <f t="shared" si="3"/>
        <v>982500</v>
      </c>
      <c r="F24" s="4">
        <f t="shared" si="3"/>
        <v>990000</v>
      </c>
      <c r="G24" s="4">
        <f t="shared" si="3"/>
        <v>997500</v>
      </c>
      <c r="H24" s="4">
        <f t="shared" si="3"/>
        <v>1005000</v>
      </c>
      <c r="I24" s="4"/>
      <c r="J24" s="4">
        <f t="shared" si="3"/>
        <v>1012500</v>
      </c>
      <c r="K24" s="4">
        <f t="shared" si="3"/>
        <v>1020000</v>
      </c>
      <c r="L24" s="4">
        <f t="shared" si="3"/>
        <v>1027500</v>
      </c>
      <c r="M24" s="4">
        <f t="shared" si="3"/>
        <v>1035000</v>
      </c>
      <c r="N24" s="4">
        <f t="shared" si="3"/>
        <v>1042500</v>
      </c>
      <c r="O24" s="4">
        <f t="shared" si="3"/>
        <v>1050000</v>
      </c>
      <c r="P24" s="4">
        <f t="shared" si="4"/>
        <v>1057500</v>
      </c>
      <c r="Q24" s="4">
        <f t="shared" si="4"/>
        <v>1065000</v>
      </c>
      <c r="R24" s="4">
        <f t="shared" si="4"/>
        <v>1072500</v>
      </c>
      <c r="S24" s="4">
        <f t="shared" si="4"/>
        <v>1080000</v>
      </c>
      <c r="T24" s="4">
        <f t="shared" si="4"/>
        <v>1087500</v>
      </c>
      <c r="U24" s="4">
        <f t="shared" si="4"/>
        <v>1095000</v>
      </c>
      <c r="V24" s="4">
        <f t="shared" si="4"/>
        <v>1102500</v>
      </c>
      <c r="W24" s="4">
        <f t="shared" si="4"/>
        <v>1110000</v>
      </c>
      <c r="X24" s="4">
        <f t="shared" si="4"/>
        <v>1117500</v>
      </c>
      <c r="Y24" s="4">
        <f t="shared" si="4"/>
        <v>1125000</v>
      </c>
      <c r="Z24" s="4">
        <f t="shared" si="5"/>
        <v>1132500</v>
      </c>
      <c r="AA24" s="4">
        <f t="shared" si="5"/>
        <v>1140000</v>
      </c>
      <c r="AB24" s="4">
        <f t="shared" si="5"/>
        <v>1147500</v>
      </c>
      <c r="AC24" s="4">
        <f t="shared" si="5"/>
        <v>1155000</v>
      </c>
      <c r="AD24" s="4">
        <f t="shared" si="5"/>
        <v>1162500</v>
      </c>
      <c r="AE24" s="4">
        <f t="shared" si="5"/>
        <v>1170000</v>
      </c>
      <c r="AF24" s="4"/>
    </row>
    <row r="25" spans="1:32"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</row>
    <row r="26" spans="1:32">
      <c r="A26" t="s">
        <v>13</v>
      </c>
    </row>
    <row r="27" spans="1:32">
      <c r="A27">
        <v>1</v>
      </c>
      <c r="B27" t="s">
        <v>14</v>
      </c>
      <c r="C27" t="s">
        <v>16</v>
      </c>
      <c r="D27" t="s">
        <v>47</v>
      </c>
      <c r="E27" t="s">
        <v>47</v>
      </c>
      <c r="F27" t="s">
        <v>47</v>
      </c>
      <c r="G27" t="s">
        <v>47</v>
      </c>
      <c r="H27" t="s">
        <v>47</v>
      </c>
      <c r="J27" t="s">
        <v>47</v>
      </c>
      <c r="K27" t="s">
        <v>47</v>
      </c>
      <c r="L27" t="s">
        <v>47</v>
      </c>
      <c r="M27" t="s">
        <v>47</v>
      </c>
      <c r="N27" t="s">
        <v>47</v>
      </c>
      <c r="O27" t="s">
        <v>47</v>
      </c>
      <c r="P27" t="s">
        <v>47</v>
      </c>
      <c r="Q27" t="s">
        <v>47</v>
      </c>
      <c r="R27" t="s">
        <v>47</v>
      </c>
      <c r="S27" t="s">
        <v>47</v>
      </c>
      <c r="T27" t="s">
        <v>47</v>
      </c>
      <c r="U27" t="s">
        <v>47</v>
      </c>
      <c r="V27" t="s">
        <v>47</v>
      </c>
      <c r="W27" t="s">
        <v>47</v>
      </c>
      <c r="X27" t="s">
        <v>47</v>
      </c>
      <c r="Y27" t="s">
        <v>47</v>
      </c>
      <c r="Z27" t="s">
        <v>47</v>
      </c>
      <c r="AA27" t="s">
        <v>47</v>
      </c>
      <c r="AB27" t="s">
        <v>47</v>
      </c>
      <c r="AC27" t="s">
        <v>47</v>
      </c>
      <c r="AD27" t="s">
        <v>47</v>
      </c>
      <c r="AE27" t="s">
        <v>47</v>
      </c>
    </row>
    <row r="28" spans="1:32">
      <c r="A28">
        <v>2</v>
      </c>
      <c r="B28" t="s">
        <v>17</v>
      </c>
      <c r="C28" t="s">
        <v>16</v>
      </c>
      <c r="D28" t="s">
        <v>48</v>
      </c>
      <c r="F28" t="s">
        <v>48</v>
      </c>
      <c r="H28" t="s">
        <v>48</v>
      </c>
      <c r="K28" t="s">
        <v>48</v>
      </c>
      <c r="M28" t="s">
        <v>48</v>
      </c>
      <c r="O28" t="s">
        <v>48</v>
      </c>
      <c r="Q28" t="s">
        <v>48</v>
      </c>
      <c r="S28" t="s">
        <v>48</v>
      </c>
      <c r="U28" t="s">
        <v>48</v>
      </c>
      <c r="W28" t="s">
        <v>48</v>
      </c>
      <c r="Y28" t="s">
        <v>48</v>
      </c>
      <c r="AA28" t="s">
        <v>48</v>
      </c>
      <c r="AC28" t="s">
        <v>48</v>
      </c>
      <c r="AE28" t="s">
        <v>48</v>
      </c>
    </row>
    <row r="29" spans="1:32">
      <c r="A29">
        <v>3</v>
      </c>
      <c r="B29" t="s">
        <v>18</v>
      </c>
      <c r="C29" t="s">
        <v>16</v>
      </c>
      <c r="D29" t="s">
        <v>48</v>
      </c>
      <c r="F29" t="s">
        <v>48</v>
      </c>
      <c r="H29" t="s">
        <v>48</v>
      </c>
      <c r="K29" t="s">
        <v>48</v>
      </c>
      <c r="M29" t="s">
        <v>48</v>
      </c>
      <c r="O29" t="s">
        <v>48</v>
      </c>
      <c r="Q29" t="s">
        <v>48</v>
      </c>
      <c r="S29" t="s">
        <v>48</v>
      </c>
      <c r="U29" t="s">
        <v>48</v>
      </c>
      <c r="W29" t="s">
        <v>48</v>
      </c>
      <c r="Y29" t="s">
        <v>48</v>
      </c>
      <c r="AA29" t="s">
        <v>48</v>
      </c>
      <c r="AC29" t="s">
        <v>48</v>
      </c>
      <c r="AE29" t="s">
        <v>48</v>
      </c>
    </row>
    <row r="30" spans="1:32">
      <c r="A30">
        <v>4</v>
      </c>
      <c r="B30" t="s">
        <v>19</v>
      </c>
      <c r="C30" t="s">
        <v>16</v>
      </c>
      <c r="D30" t="s">
        <v>48</v>
      </c>
      <c r="F30" t="s">
        <v>48</v>
      </c>
      <c r="H30" t="s">
        <v>48</v>
      </c>
      <c r="K30" t="s">
        <v>48</v>
      </c>
      <c r="M30" t="s">
        <v>48</v>
      </c>
      <c r="O30" t="s">
        <v>48</v>
      </c>
      <c r="Q30" t="s">
        <v>48</v>
      </c>
      <c r="S30" t="s">
        <v>48</v>
      </c>
      <c r="U30" t="s">
        <v>48</v>
      </c>
      <c r="W30" t="s">
        <v>48</v>
      </c>
      <c r="Y30" t="s">
        <v>48</v>
      </c>
      <c r="AA30" t="s">
        <v>48</v>
      </c>
      <c r="AC30" t="s">
        <v>48</v>
      </c>
      <c r="AE30" t="s">
        <v>48</v>
      </c>
    </row>
    <row r="31" spans="1:32">
      <c r="A31">
        <v>5</v>
      </c>
      <c r="B31" t="s">
        <v>20</v>
      </c>
      <c r="C31" t="s">
        <v>16</v>
      </c>
      <c r="D31" t="s">
        <v>48</v>
      </c>
      <c r="F31" t="s">
        <v>48</v>
      </c>
      <c r="H31" t="s">
        <v>48</v>
      </c>
      <c r="K31" t="s">
        <v>48</v>
      </c>
      <c r="M31" t="s">
        <v>48</v>
      </c>
      <c r="O31" t="s">
        <v>48</v>
      </c>
      <c r="Q31" t="s">
        <v>48</v>
      </c>
      <c r="S31" t="s">
        <v>48</v>
      </c>
      <c r="U31" t="s">
        <v>48</v>
      </c>
      <c r="W31" t="s">
        <v>48</v>
      </c>
      <c r="Y31" t="s">
        <v>48</v>
      </c>
      <c r="AA31" t="s">
        <v>48</v>
      </c>
      <c r="AC31" t="s">
        <v>48</v>
      </c>
      <c r="AE31" t="s">
        <v>48</v>
      </c>
    </row>
    <row r="32" spans="1:32">
      <c r="A32">
        <v>6</v>
      </c>
      <c r="B32" t="s">
        <v>21</v>
      </c>
      <c r="C32" t="s">
        <v>16</v>
      </c>
    </row>
    <row r="33" spans="1:31">
      <c r="A33">
        <v>7</v>
      </c>
      <c r="B33" t="s">
        <v>22</v>
      </c>
      <c r="C33" t="s">
        <v>16</v>
      </c>
      <c r="D33" t="s">
        <v>48</v>
      </c>
      <c r="F33" t="s">
        <v>48</v>
      </c>
      <c r="H33" t="s">
        <v>48</v>
      </c>
      <c r="K33" t="s">
        <v>48</v>
      </c>
      <c r="M33" t="s">
        <v>48</v>
      </c>
      <c r="O33" t="s">
        <v>48</v>
      </c>
      <c r="Q33" t="s">
        <v>48</v>
      </c>
      <c r="S33" t="s">
        <v>48</v>
      </c>
      <c r="U33" t="s">
        <v>48</v>
      </c>
      <c r="W33" t="s">
        <v>48</v>
      </c>
      <c r="Y33" t="s">
        <v>48</v>
      </c>
      <c r="AA33" t="s">
        <v>48</v>
      </c>
      <c r="AC33" t="s">
        <v>48</v>
      </c>
      <c r="AE33" t="s">
        <v>48</v>
      </c>
    </row>
    <row r="34" spans="1:31">
      <c r="A34">
        <v>8</v>
      </c>
      <c r="B34" t="s">
        <v>23</v>
      </c>
      <c r="C34" t="s">
        <v>16</v>
      </c>
      <c r="D34" t="s">
        <v>48</v>
      </c>
      <c r="F34" t="s">
        <v>48</v>
      </c>
      <c r="H34" t="s">
        <v>48</v>
      </c>
      <c r="K34" t="s">
        <v>48</v>
      </c>
      <c r="M34" t="s">
        <v>48</v>
      </c>
      <c r="O34" t="s">
        <v>48</v>
      </c>
      <c r="Q34" t="s">
        <v>48</v>
      </c>
      <c r="S34" t="s">
        <v>48</v>
      </c>
      <c r="U34" t="s">
        <v>48</v>
      </c>
      <c r="W34" t="s">
        <v>48</v>
      </c>
      <c r="Y34" t="s">
        <v>48</v>
      </c>
      <c r="AA34" t="s">
        <v>48</v>
      </c>
      <c r="AC34" t="s">
        <v>48</v>
      </c>
      <c r="AE34" t="s">
        <v>48</v>
      </c>
    </row>
    <row r="35" spans="1:31">
      <c r="A35">
        <v>9</v>
      </c>
      <c r="B35" t="s">
        <v>24</v>
      </c>
      <c r="C35" t="s">
        <v>16</v>
      </c>
      <c r="D35" t="s">
        <v>48</v>
      </c>
      <c r="E35" t="s">
        <v>48</v>
      </c>
      <c r="F35" t="s">
        <v>48</v>
      </c>
      <c r="G35" t="s">
        <v>48</v>
      </c>
      <c r="H35" t="s">
        <v>48</v>
      </c>
      <c r="J35" t="s">
        <v>48</v>
      </c>
      <c r="K35" t="s">
        <v>48</v>
      </c>
      <c r="L35" t="s">
        <v>48</v>
      </c>
      <c r="M35" t="s">
        <v>48</v>
      </c>
      <c r="N35" t="s">
        <v>48</v>
      </c>
      <c r="O35" t="s">
        <v>48</v>
      </c>
      <c r="P35" t="s">
        <v>48</v>
      </c>
      <c r="Q35" t="s">
        <v>48</v>
      </c>
      <c r="R35" t="s">
        <v>48</v>
      </c>
      <c r="S35" t="s">
        <v>48</v>
      </c>
      <c r="T35" t="s">
        <v>48</v>
      </c>
      <c r="U35" t="s">
        <v>48</v>
      </c>
      <c r="V35" t="s">
        <v>48</v>
      </c>
      <c r="W35" t="s">
        <v>48</v>
      </c>
      <c r="X35" t="s">
        <v>48</v>
      </c>
      <c r="Y35" t="s">
        <v>48</v>
      </c>
      <c r="Z35" t="s">
        <v>48</v>
      </c>
      <c r="AA35" t="s">
        <v>48</v>
      </c>
      <c r="AB35" t="s">
        <v>48</v>
      </c>
      <c r="AC35" t="s">
        <v>48</v>
      </c>
      <c r="AD35" t="s">
        <v>48</v>
      </c>
      <c r="AE35" t="s">
        <v>48</v>
      </c>
    </row>
    <row r="36" spans="1:31">
      <c r="A36">
        <v>10</v>
      </c>
      <c r="B36" t="s">
        <v>25</v>
      </c>
      <c r="C36" t="s">
        <v>16</v>
      </c>
      <c r="D36" t="s">
        <v>49</v>
      </c>
      <c r="F36" t="s">
        <v>49</v>
      </c>
      <c r="H36" t="s">
        <v>49</v>
      </c>
      <c r="K36" t="s">
        <v>49</v>
      </c>
      <c r="M36" t="s">
        <v>49</v>
      </c>
      <c r="O36" t="s">
        <v>49</v>
      </c>
      <c r="Q36" t="s">
        <v>49</v>
      </c>
      <c r="S36" t="s">
        <v>49</v>
      </c>
      <c r="U36" t="s">
        <v>49</v>
      </c>
      <c r="W36" t="s">
        <v>49</v>
      </c>
      <c r="Y36" t="s">
        <v>49</v>
      </c>
      <c r="AA36" t="s">
        <v>49</v>
      </c>
      <c r="AC36" t="s">
        <v>49</v>
      </c>
      <c r="AE36" t="s">
        <v>49</v>
      </c>
    </row>
    <row r="37" spans="1:31">
      <c r="A37">
        <v>11</v>
      </c>
      <c r="B37" t="s">
        <v>26</v>
      </c>
      <c r="C37" t="s">
        <v>27</v>
      </c>
      <c r="F37" t="s">
        <v>48</v>
      </c>
      <c r="H37" t="s">
        <v>48</v>
      </c>
      <c r="I37" s="5" t="s">
        <v>137</v>
      </c>
      <c r="K37" t="s">
        <v>48</v>
      </c>
      <c r="M37" t="s">
        <v>50</v>
      </c>
      <c r="O37" t="s">
        <v>48</v>
      </c>
      <c r="Q37" t="s">
        <v>48</v>
      </c>
      <c r="S37" t="s">
        <v>48</v>
      </c>
      <c r="U37" t="s">
        <v>50</v>
      </c>
      <c r="W37" t="s">
        <v>48</v>
      </c>
      <c r="Y37" t="s">
        <v>48</v>
      </c>
      <c r="AA37" t="s">
        <v>48</v>
      </c>
      <c r="AC37" t="s">
        <v>50</v>
      </c>
      <c r="AE37" t="s">
        <v>48</v>
      </c>
    </row>
    <row r="38" spans="1:31">
      <c r="A38">
        <v>12</v>
      </c>
      <c r="B38" t="s">
        <v>28</v>
      </c>
      <c r="C38" t="s">
        <v>16</v>
      </c>
      <c r="D38" t="s">
        <v>51</v>
      </c>
    </row>
    <row r="40" spans="1:31">
      <c r="A40" t="s">
        <v>29</v>
      </c>
    </row>
    <row r="41" spans="1:31">
      <c r="A41">
        <v>13</v>
      </c>
      <c r="B41" t="s">
        <v>30</v>
      </c>
      <c r="C41" t="s">
        <v>16</v>
      </c>
      <c r="D41" t="s">
        <v>48</v>
      </c>
      <c r="E41" t="s">
        <v>48</v>
      </c>
      <c r="F41" t="s">
        <v>48</v>
      </c>
      <c r="G41" t="s">
        <v>48</v>
      </c>
      <c r="H41" t="s">
        <v>68</v>
      </c>
      <c r="J41" t="s">
        <v>48</v>
      </c>
      <c r="K41" t="s">
        <v>48</v>
      </c>
      <c r="L41" t="s">
        <v>48</v>
      </c>
      <c r="M41" t="s">
        <v>50</v>
      </c>
      <c r="N41" t="s">
        <v>48</v>
      </c>
      <c r="O41" t="s">
        <v>48</v>
      </c>
      <c r="P41" t="s">
        <v>48</v>
      </c>
      <c r="Q41" t="s">
        <v>48</v>
      </c>
      <c r="R41" t="s">
        <v>68</v>
      </c>
      <c r="S41" t="s">
        <v>48</v>
      </c>
      <c r="T41" t="s">
        <v>48</v>
      </c>
      <c r="U41" t="s">
        <v>50</v>
      </c>
      <c r="V41" t="s">
        <v>48</v>
      </c>
      <c r="W41" t="s">
        <v>48</v>
      </c>
      <c r="X41" t="s">
        <v>48</v>
      </c>
      <c r="Y41" t="s">
        <v>68</v>
      </c>
      <c r="Z41" t="s">
        <v>48</v>
      </c>
      <c r="AA41" t="s">
        <v>48</v>
      </c>
      <c r="AB41" t="s">
        <v>48</v>
      </c>
      <c r="AC41" t="s">
        <v>50</v>
      </c>
      <c r="AD41" t="s">
        <v>48</v>
      </c>
      <c r="AE41" t="s">
        <v>48</v>
      </c>
    </row>
    <row r="42" spans="1:31">
      <c r="A42" s="2">
        <v>14</v>
      </c>
      <c r="B42" t="s">
        <v>31</v>
      </c>
      <c r="C42" t="s">
        <v>16</v>
      </c>
      <c r="D42" t="s">
        <v>48</v>
      </c>
      <c r="F42" t="s">
        <v>48</v>
      </c>
      <c r="H42" t="s">
        <v>48</v>
      </c>
      <c r="K42" t="s">
        <v>48</v>
      </c>
      <c r="M42" t="s">
        <v>48</v>
      </c>
      <c r="O42" t="s">
        <v>48</v>
      </c>
      <c r="Q42" t="s">
        <v>48</v>
      </c>
      <c r="S42" t="s">
        <v>48</v>
      </c>
      <c r="U42" t="s">
        <v>48</v>
      </c>
      <c r="W42" t="s">
        <v>48</v>
      </c>
      <c r="Y42" t="s">
        <v>48</v>
      </c>
      <c r="AA42" t="s">
        <v>48</v>
      </c>
      <c r="AC42" t="s">
        <v>48</v>
      </c>
      <c r="AE42" t="s">
        <v>48</v>
      </c>
    </row>
    <row r="43" spans="1:31">
      <c r="A43">
        <v>15</v>
      </c>
      <c r="B43" t="s">
        <v>32</v>
      </c>
      <c r="C43" t="s">
        <v>16</v>
      </c>
      <c r="D43" t="s">
        <v>48</v>
      </c>
      <c r="F43" t="s">
        <v>48</v>
      </c>
      <c r="H43" t="s">
        <v>48</v>
      </c>
      <c r="K43" t="s">
        <v>48</v>
      </c>
      <c r="M43" t="s">
        <v>48</v>
      </c>
      <c r="O43" t="s">
        <v>48</v>
      </c>
      <c r="Q43" t="s">
        <v>48</v>
      </c>
      <c r="S43" t="s">
        <v>48</v>
      </c>
      <c r="U43" t="s">
        <v>48</v>
      </c>
      <c r="W43" t="s">
        <v>48</v>
      </c>
      <c r="Y43" t="s">
        <v>48</v>
      </c>
      <c r="AA43" t="s">
        <v>48</v>
      </c>
      <c r="AC43" t="s">
        <v>48</v>
      </c>
      <c r="AE43" t="s">
        <v>48</v>
      </c>
    </row>
    <row r="44" spans="1:31">
      <c r="A44">
        <v>16</v>
      </c>
      <c r="B44" t="s">
        <v>33</v>
      </c>
      <c r="C44" t="s">
        <v>16</v>
      </c>
      <c r="D44" t="s">
        <v>48</v>
      </c>
      <c r="E44" t="s">
        <v>48</v>
      </c>
      <c r="F44" t="s">
        <v>48</v>
      </c>
      <c r="G44" t="s">
        <v>48</v>
      </c>
      <c r="H44" t="s">
        <v>68</v>
      </c>
      <c r="J44" t="s">
        <v>48</v>
      </c>
      <c r="K44" t="s">
        <v>48</v>
      </c>
      <c r="L44" t="s">
        <v>48</v>
      </c>
      <c r="M44" t="s">
        <v>50</v>
      </c>
      <c r="N44" t="s">
        <v>48</v>
      </c>
      <c r="O44" t="s">
        <v>48</v>
      </c>
      <c r="P44" t="s">
        <v>48</v>
      </c>
      <c r="Q44" t="s">
        <v>68</v>
      </c>
      <c r="R44" t="s">
        <v>48</v>
      </c>
      <c r="S44" t="s">
        <v>48</v>
      </c>
      <c r="T44" t="s">
        <v>48</v>
      </c>
      <c r="U44" t="s">
        <v>50</v>
      </c>
      <c r="V44" t="s">
        <v>48</v>
      </c>
      <c r="W44" t="s">
        <v>48</v>
      </c>
      <c r="X44" t="s">
        <v>48</v>
      </c>
      <c r="Y44" t="s">
        <v>68</v>
      </c>
      <c r="Z44" t="s">
        <v>48</v>
      </c>
      <c r="AA44" t="s">
        <v>48</v>
      </c>
      <c r="AB44" t="s">
        <v>48</v>
      </c>
      <c r="AC44" t="s">
        <v>50</v>
      </c>
      <c r="AD44" t="s">
        <v>48</v>
      </c>
      <c r="AE44" t="s">
        <v>48</v>
      </c>
    </row>
    <row r="45" spans="1:31">
      <c r="A45">
        <v>17</v>
      </c>
      <c r="B45" t="s">
        <v>34</v>
      </c>
      <c r="C45" t="s">
        <v>16</v>
      </c>
      <c r="D45" t="s">
        <v>48</v>
      </c>
      <c r="F45" t="s">
        <v>48</v>
      </c>
      <c r="H45" t="s">
        <v>48</v>
      </c>
      <c r="K45" t="s">
        <v>48</v>
      </c>
      <c r="M45" t="s">
        <v>48</v>
      </c>
      <c r="O45" t="s">
        <v>48</v>
      </c>
      <c r="Q45" t="s">
        <v>48</v>
      </c>
      <c r="S45" t="s">
        <v>48</v>
      </c>
      <c r="U45" t="s">
        <v>48</v>
      </c>
      <c r="W45" t="s">
        <v>48</v>
      </c>
      <c r="Y45" t="s">
        <v>48</v>
      </c>
      <c r="AA45" t="s">
        <v>48</v>
      </c>
      <c r="AC45" t="s">
        <v>48</v>
      </c>
      <c r="AE45" t="s">
        <v>48</v>
      </c>
    </row>
    <row r="46" spans="1:31">
      <c r="A46">
        <v>18</v>
      </c>
      <c r="B46" t="s">
        <v>35</v>
      </c>
      <c r="C46" t="s">
        <v>16</v>
      </c>
      <c r="D46" t="s">
        <v>48</v>
      </c>
      <c r="E46" t="s">
        <v>48</v>
      </c>
      <c r="F46" t="s">
        <v>48</v>
      </c>
      <c r="G46" t="s">
        <v>48</v>
      </c>
      <c r="H46" t="s">
        <v>48</v>
      </c>
      <c r="I46" s="5" t="s">
        <v>138</v>
      </c>
      <c r="J46" t="s">
        <v>48</v>
      </c>
      <c r="K46" t="s">
        <v>48</v>
      </c>
      <c r="L46" t="s">
        <v>48</v>
      </c>
      <c r="M46" t="s">
        <v>48</v>
      </c>
      <c r="N46" t="s">
        <v>48</v>
      </c>
      <c r="O46" t="s">
        <v>48</v>
      </c>
      <c r="P46" t="s">
        <v>48</v>
      </c>
      <c r="Q46" t="s">
        <v>48</v>
      </c>
      <c r="R46" t="s">
        <v>48</v>
      </c>
      <c r="S46" t="s">
        <v>48</v>
      </c>
      <c r="T46" t="s">
        <v>48</v>
      </c>
      <c r="U46" t="s">
        <v>48</v>
      </c>
      <c r="V46" t="s">
        <v>48</v>
      </c>
      <c r="W46" t="s">
        <v>48</v>
      </c>
      <c r="X46" t="s">
        <v>48</v>
      </c>
      <c r="Y46" t="s">
        <v>48</v>
      </c>
      <c r="Z46" t="s">
        <v>48</v>
      </c>
      <c r="AA46" t="s">
        <v>48</v>
      </c>
      <c r="AB46" t="s">
        <v>48</v>
      </c>
      <c r="AC46" t="s">
        <v>48</v>
      </c>
      <c r="AD46" t="s">
        <v>48</v>
      </c>
      <c r="AE46" t="s">
        <v>48</v>
      </c>
    </row>
    <row r="47" spans="1:31">
      <c r="A47">
        <v>19</v>
      </c>
      <c r="B47" t="s">
        <v>36</v>
      </c>
      <c r="C47" t="s">
        <v>16</v>
      </c>
      <c r="D47" t="s">
        <v>48</v>
      </c>
      <c r="E47" t="s">
        <v>48</v>
      </c>
      <c r="F47" t="s">
        <v>48</v>
      </c>
      <c r="G47" t="s">
        <v>48</v>
      </c>
      <c r="H47" t="s">
        <v>68</v>
      </c>
      <c r="I47" s="5" t="s">
        <v>131</v>
      </c>
      <c r="J47" t="s">
        <v>48</v>
      </c>
      <c r="K47" t="s">
        <v>48</v>
      </c>
      <c r="L47" t="s">
        <v>48</v>
      </c>
      <c r="M47" t="s">
        <v>68</v>
      </c>
      <c r="N47" t="s">
        <v>48</v>
      </c>
      <c r="O47" t="s">
        <v>48</v>
      </c>
      <c r="P47" t="s">
        <v>48</v>
      </c>
      <c r="Q47" t="s">
        <v>68</v>
      </c>
      <c r="R47" t="s">
        <v>48</v>
      </c>
      <c r="S47" t="s">
        <v>48</v>
      </c>
      <c r="T47" t="s">
        <v>48</v>
      </c>
      <c r="U47" t="s">
        <v>68</v>
      </c>
      <c r="V47" t="s">
        <v>48</v>
      </c>
      <c r="W47" t="s">
        <v>48</v>
      </c>
      <c r="X47" t="s">
        <v>48</v>
      </c>
      <c r="Y47" t="s">
        <v>68</v>
      </c>
      <c r="Z47" t="s">
        <v>48</v>
      </c>
      <c r="AA47" t="s">
        <v>48</v>
      </c>
      <c r="AB47" t="s">
        <v>48</v>
      </c>
      <c r="AC47" t="s">
        <v>68</v>
      </c>
      <c r="AD47" t="s">
        <v>48</v>
      </c>
      <c r="AE47" t="s">
        <v>48</v>
      </c>
    </row>
    <row r="48" spans="1:31">
      <c r="A48">
        <v>20</v>
      </c>
      <c r="B48" t="s">
        <v>37</v>
      </c>
      <c r="C48" t="s">
        <v>16</v>
      </c>
      <c r="G48" t="s">
        <v>50</v>
      </c>
      <c r="I48" s="5" t="s">
        <v>131</v>
      </c>
      <c r="K48" t="s">
        <v>50</v>
      </c>
      <c r="N48" t="s">
        <v>50</v>
      </c>
      <c r="Q48" t="s">
        <v>50</v>
      </c>
      <c r="T48" t="s">
        <v>50</v>
      </c>
      <c r="W48" t="s">
        <v>50</v>
      </c>
      <c r="Z48" t="s">
        <v>50</v>
      </c>
      <c r="AC48" t="s">
        <v>50</v>
      </c>
    </row>
    <row r="49" spans="1:31">
      <c r="A49">
        <v>21</v>
      </c>
      <c r="B49" t="s">
        <v>38</v>
      </c>
      <c r="C49" t="s">
        <v>16</v>
      </c>
      <c r="H49" t="s">
        <v>48</v>
      </c>
      <c r="M49" t="s">
        <v>48</v>
      </c>
      <c r="Q49" t="s">
        <v>48</v>
      </c>
      <c r="U49" t="s">
        <v>48</v>
      </c>
      <c r="Y49" t="s">
        <v>48</v>
      </c>
      <c r="AA49" t="s">
        <v>48</v>
      </c>
      <c r="AC49" t="s">
        <v>48</v>
      </c>
      <c r="AE49" t="s">
        <v>48</v>
      </c>
    </row>
    <row r="50" spans="1:31">
      <c r="A50">
        <v>22</v>
      </c>
      <c r="B50" t="s">
        <v>39</v>
      </c>
      <c r="C50" t="s">
        <v>16</v>
      </c>
      <c r="I50" s="5" t="s">
        <v>139</v>
      </c>
      <c r="Q50" t="s">
        <v>48</v>
      </c>
      <c r="AC50" t="s">
        <v>48</v>
      </c>
    </row>
    <row r="51" spans="1:31">
      <c r="A51">
        <v>23</v>
      </c>
      <c r="B51" t="s">
        <v>40</v>
      </c>
      <c r="C51" t="s">
        <v>16</v>
      </c>
      <c r="D51" t="s">
        <v>48</v>
      </c>
      <c r="F51" t="s">
        <v>48</v>
      </c>
      <c r="H51" t="s">
        <v>48</v>
      </c>
      <c r="K51" t="s">
        <v>48</v>
      </c>
      <c r="M51" t="s">
        <v>48</v>
      </c>
      <c r="O51" t="s">
        <v>48</v>
      </c>
      <c r="Q51" t="s">
        <v>48</v>
      </c>
      <c r="S51" t="s">
        <v>48</v>
      </c>
      <c r="U51" t="s">
        <v>48</v>
      </c>
      <c r="W51" t="s">
        <v>48</v>
      </c>
      <c r="Y51" t="s">
        <v>48</v>
      </c>
      <c r="AA51" t="s">
        <v>48</v>
      </c>
      <c r="AC51" t="s">
        <v>48</v>
      </c>
      <c r="AE51" t="s">
        <v>48</v>
      </c>
    </row>
    <row r="52" spans="1:31">
      <c r="A52">
        <v>24</v>
      </c>
      <c r="B52" t="s">
        <v>45</v>
      </c>
      <c r="C52" t="s">
        <v>16</v>
      </c>
      <c r="K52" t="s">
        <v>48</v>
      </c>
      <c r="Q52" t="s">
        <v>48</v>
      </c>
      <c r="X52" t="s">
        <v>48</v>
      </c>
      <c r="AC52" t="s">
        <v>48</v>
      </c>
    </row>
    <row r="53" spans="1:31">
      <c r="A53">
        <v>25</v>
      </c>
      <c r="B53" t="s">
        <v>41</v>
      </c>
      <c r="C53" t="s">
        <v>16</v>
      </c>
      <c r="D53" t="s">
        <v>48</v>
      </c>
      <c r="F53" t="s">
        <v>48</v>
      </c>
      <c r="H53" t="s">
        <v>48</v>
      </c>
      <c r="K53" t="s">
        <v>48</v>
      </c>
      <c r="M53" t="s">
        <v>48</v>
      </c>
      <c r="O53" t="s">
        <v>48</v>
      </c>
      <c r="Q53" t="s">
        <v>48</v>
      </c>
      <c r="S53" t="s">
        <v>48</v>
      </c>
      <c r="U53" t="s">
        <v>48</v>
      </c>
      <c r="W53" t="s">
        <v>48</v>
      </c>
      <c r="Y53" t="s">
        <v>48</v>
      </c>
      <c r="AA53" t="s">
        <v>48</v>
      </c>
      <c r="AC53" t="s">
        <v>48</v>
      </c>
      <c r="AE53" t="s">
        <v>48</v>
      </c>
    </row>
    <row r="54" spans="1:31">
      <c r="A54">
        <v>26</v>
      </c>
      <c r="B54" t="s">
        <v>42</v>
      </c>
      <c r="C54" t="s">
        <v>52</v>
      </c>
      <c r="H54" t="s">
        <v>48</v>
      </c>
      <c r="M54" t="s">
        <v>48</v>
      </c>
      <c r="Q54" t="s">
        <v>48</v>
      </c>
      <c r="U54" t="s">
        <v>48</v>
      </c>
      <c r="Y54" t="s">
        <v>48</v>
      </c>
      <c r="AC54" t="s">
        <v>48</v>
      </c>
    </row>
    <row r="56" spans="1:31">
      <c r="A56" s="2" t="s">
        <v>43</v>
      </c>
    </row>
    <row r="57" spans="1:31">
      <c r="A57" s="2">
        <v>27</v>
      </c>
      <c r="B57" t="s">
        <v>54</v>
      </c>
      <c r="C57" t="s">
        <v>16</v>
      </c>
      <c r="E57" t="s">
        <v>50</v>
      </c>
      <c r="F57" t="s">
        <v>50</v>
      </c>
      <c r="G57" t="s">
        <v>50</v>
      </c>
      <c r="H57" t="s">
        <v>50</v>
      </c>
      <c r="I57" s="5" t="s">
        <v>132</v>
      </c>
      <c r="J57" t="s">
        <v>50</v>
      </c>
      <c r="K57" t="s">
        <v>50</v>
      </c>
      <c r="L57" t="s">
        <v>50</v>
      </c>
      <c r="M57" t="s">
        <v>50</v>
      </c>
      <c r="N57" t="s">
        <v>50</v>
      </c>
      <c r="O57" t="s">
        <v>50</v>
      </c>
      <c r="P57" t="s">
        <v>50</v>
      </c>
      <c r="Q57" t="s">
        <v>50</v>
      </c>
      <c r="R57" t="s">
        <v>50</v>
      </c>
      <c r="S57" t="s">
        <v>50</v>
      </c>
      <c r="T57" t="s">
        <v>50</v>
      </c>
      <c r="U57" t="s">
        <v>50</v>
      </c>
      <c r="V57" t="s">
        <v>50</v>
      </c>
      <c r="W57" t="s">
        <v>50</v>
      </c>
      <c r="X57" t="s">
        <v>50</v>
      </c>
      <c r="Y57" t="s">
        <v>50</v>
      </c>
      <c r="Z57" t="s">
        <v>50</v>
      </c>
      <c r="AA57" t="s">
        <v>50</v>
      </c>
      <c r="AB57" t="s">
        <v>50</v>
      </c>
      <c r="AC57" t="s">
        <v>50</v>
      </c>
      <c r="AD57" t="s">
        <v>50</v>
      </c>
      <c r="AE57" t="s">
        <v>50</v>
      </c>
    </row>
    <row r="58" spans="1:31">
      <c r="A58" s="2">
        <v>28</v>
      </c>
      <c r="B58" t="s">
        <v>55</v>
      </c>
      <c r="C58" t="s">
        <v>53</v>
      </c>
      <c r="D58" t="s">
        <v>48</v>
      </c>
      <c r="F58" t="s">
        <v>48</v>
      </c>
      <c r="H58" t="s">
        <v>48</v>
      </c>
      <c r="K58" t="s">
        <v>50</v>
      </c>
      <c r="M58" t="s">
        <v>48</v>
      </c>
      <c r="O58" t="s">
        <v>48</v>
      </c>
      <c r="Q58" t="s">
        <v>50</v>
      </c>
      <c r="S58" t="s">
        <v>48</v>
      </c>
      <c r="U58" t="s">
        <v>48</v>
      </c>
      <c r="W58" t="s">
        <v>50</v>
      </c>
      <c r="Y58" t="s">
        <v>48</v>
      </c>
      <c r="AA58" t="s">
        <v>48</v>
      </c>
      <c r="AC58" t="s">
        <v>50</v>
      </c>
      <c r="AE58" t="s">
        <v>48</v>
      </c>
    </row>
    <row r="59" spans="1:31">
      <c r="A59" s="2">
        <v>29</v>
      </c>
      <c r="B59" t="s">
        <v>56</v>
      </c>
      <c r="C59" t="s">
        <v>53</v>
      </c>
      <c r="D59" t="s">
        <v>48</v>
      </c>
      <c r="F59" t="s">
        <v>48</v>
      </c>
      <c r="H59" t="s">
        <v>48</v>
      </c>
      <c r="K59" t="s">
        <v>50</v>
      </c>
      <c r="M59" t="s">
        <v>48</v>
      </c>
      <c r="O59" t="s">
        <v>48</v>
      </c>
      <c r="Q59" t="s">
        <v>50</v>
      </c>
      <c r="S59" t="s">
        <v>48</v>
      </c>
      <c r="U59" t="s">
        <v>48</v>
      </c>
      <c r="W59" t="s">
        <v>50</v>
      </c>
      <c r="Y59" t="s">
        <v>48</v>
      </c>
      <c r="AA59" t="s">
        <v>48</v>
      </c>
      <c r="AC59" t="s">
        <v>50</v>
      </c>
      <c r="AE59" t="s">
        <v>48</v>
      </c>
    </row>
    <row r="60" spans="1:31">
      <c r="A60" s="2">
        <v>30</v>
      </c>
      <c r="B60" t="s">
        <v>57</v>
      </c>
      <c r="C60" t="s">
        <v>53</v>
      </c>
      <c r="D60" t="s">
        <v>48</v>
      </c>
      <c r="F60" t="s">
        <v>48</v>
      </c>
      <c r="H60" t="s">
        <v>48</v>
      </c>
      <c r="K60" t="s">
        <v>50</v>
      </c>
      <c r="M60" t="s">
        <v>48</v>
      </c>
      <c r="O60" t="s">
        <v>48</v>
      </c>
      <c r="Q60" t="s">
        <v>50</v>
      </c>
      <c r="S60" t="s">
        <v>48</v>
      </c>
      <c r="U60" t="s">
        <v>48</v>
      </c>
      <c r="W60" t="s">
        <v>50</v>
      </c>
      <c r="Y60" t="s">
        <v>48</v>
      </c>
      <c r="AA60" t="s">
        <v>48</v>
      </c>
      <c r="AC60" t="s">
        <v>50</v>
      </c>
      <c r="AE60" t="s">
        <v>48</v>
      </c>
    </row>
    <row r="61" spans="1:31">
      <c r="A61" s="2">
        <v>31</v>
      </c>
      <c r="B61" t="s">
        <v>58</v>
      </c>
      <c r="C61" t="s">
        <v>53</v>
      </c>
      <c r="D61" t="s">
        <v>48</v>
      </c>
      <c r="F61" t="s">
        <v>48</v>
      </c>
      <c r="H61" t="s">
        <v>48</v>
      </c>
      <c r="K61" t="s">
        <v>50</v>
      </c>
      <c r="M61" t="s">
        <v>48</v>
      </c>
      <c r="O61" t="s">
        <v>48</v>
      </c>
      <c r="Q61" t="s">
        <v>50</v>
      </c>
      <c r="S61" t="s">
        <v>48</v>
      </c>
      <c r="U61" t="s">
        <v>48</v>
      </c>
      <c r="W61" t="s">
        <v>50</v>
      </c>
      <c r="Y61" t="s">
        <v>48</v>
      </c>
      <c r="AA61" t="s">
        <v>48</v>
      </c>
      <c r="AC61" t="s">
        <v>50</v>
      </c>
      <c r="AE61" t="s">
        <v>48</v>
      </c>
    </row>
    <row r="62" spans="1:31">
      <c r="A62" s="2">
        <v>32</v>
      </c>
      <c r="B62" t="s">
        <v>59</v>
      </c>
      <c r="C62" t="s">
        <v>16</v>
      </c>
      <c r="D62" t="s">
        <v>48</v>
      </c>
      <c r="F62" t="s">
        <v>48</v>
      </c>
      <c r="H62" t="s">
        <v>48</v>
      </c>
      <c r="K62" t="s">
        <v>48</v>
      </c>
      <c r="M62" t="s">
        <v>50</v>
      </c>
      <c r="O62" t="s">
        <v>48</v>
      </c>
      <c r="Q62" t="s">
        <v>48</v>
      </c>
      <c r="S62" t="s">
        <v>48</v>
      </c>
      <c r="U62" t="s">
        <v>50</v>
      </c>
      <c r="W62" t="s">
        <v>48</v>
      </c>
      <c r="Y62" t="s">
        <v>48</v>
      </c>
      <c r="AA62" t="s">
        <v>48</v>
      </c>
      <c r="AC62" t="s">
        <v>50</v>
      </c>
      <c r="AE62" t="s">
        <v>48</v>
      </c>
    </row>
    <row r="63" spans="1:31">
      <c r="A63" s="2">
        <v>33</v>
      </c>
      <c r="B63" t="s">
        <v>135</v>
      </c>
      <c r="C63" t="s">
        <v>16</v>
      </c>
      <c r="D63" t="s">
        <v>48</v>
      </c>
      <c r="F63" t="s">
        <v>48</v>
      </c>
      <c r="H63" t="s">
        <v>48</v>
      </c>
      <c r="I63" s="5" t="s">
        <v>136</v>
      </c>
      <c r="K63" t="s">
        <v>48</v>
      </c>
      <c r="M63" t="s">
        <v>48</v>
      </c>
      <c r="O63" t="s">
        <v>48</v>
      </c>
      <c r="Q63" t="s">
        <v>48</v>
      </c>
      <c r="S63" t="s">
        <v>48</v>
      </c>
      <c r="U63" t="s">
        <v>48</v>
      </c>
      <c r="W63" t="s">
        <v>48</v>
      </c>
      <c r="Y63" t="s">
        <v>48</v>
      </c>
      <c r="AA63" t="s">
        <v>48</v>
      </c>
      <c r="AC63" t="s">
        <v>48</v>
      </c>
      <c r="AE63" t="s">
        <v>48</v>
      </c>
    </row>
    <row r="64" spans="1:31">
      <c r="A64" s="2">
        <v>34</v>
      </c>
      <c r="B64" t="s">
        <v>60</v>
      </c>
      <c r="C64" t="s">
        <v>16</v>
      </c>
      <c r="D64" t="s">
        <v>48</v>
      </c>
      <c r="F64" t="s">
        <v>48</v>
      </c>
      <c r="H64" t="s">
        <v>48</v>
      </c>
      <c r="K64" t="s">
        <v>48</v>
      </c>
      <c r="M64" t="s">
        <v>48</v>
      </c>
      <c r="O64" t="s">
        <v>48</v>
      </c>
      <c r="Q64" t="s">
        <v>48</v>
      </c>
      <c r="S64" t="s">
        <v>48</v>
      </c>
      <c r="U64" t="s">
        <v>48</v>
      </c>
      <c r="W64" t="s">
        <v>48</v>
      </c>
      <c r="Y64" t="s">
        <v>48</v>
      </c>
      <c r="AA64" t="s">
        <v>48</v>
      </c>
      <c r="AC64" t="s">
        <v>48</v>
      </c>
      <c r="AE64" t="s">
        <v>48</v>
      </c>
    </row>
    <row r="65" spans="1:31">
      <c r="A65" s="2">
        <v>35</v>
      </c>
      <c r="B65" t="s">
        <v>61</v>
      </c>
      <c r="C65" t="s">
        <v>16</v>
      </c>
      <c r="D65" t="s">
        <v>48</v>
      </c>
      <c r="F65" t="s">
        <v>48</v>
      </c>
      <c r="H65" t="s">
        <v>48</v>
      </c>
      <c r="K65" t="s">
        <v>48</v>
      </c>
      <c r="M65" t="s">
        <v>48</v>
      </c>
      <c r="O65" t="s">
        <v>48</v>
      </c>
      <c r="Q65" t="s">
        <v>48</v>
      </c>
      <c r="S65" t="s">
        <v>48</v>
      </c>
      <c r="U65" t="s">
        <v>48</v>
      </c>
      <c r="W65" t="s">
        <v>48</v>
      </c>
      <c r="Y65" t="s">
        <v>48</v>
      </c>
      <c r="AA65" t="s">
        <v>48</v>
      </c>
      <c r="AC65" t="s">
        <v>48</v>
      </c>
      <c r="AE65" t="s">
        <v>48</v>
      </c>
    </row>
    <row r="66" spans="1:31">
      <c r="A66" s="2">
        <v>36</v>
      </c>
      <c r="B66" t="s">
        <v>62</v>
      </c>
      <c r="C66" t="s">
        <v>16</v>
      </c>
      <c r="D66" t="s">
        <v>48</v>
      </c>
      <c r="F66" t="s">
        <v>48</v>
      </c>
      <c r="H66" t="s">
        <v>48</v>
      </c>
      <c r="K66" t="s">
        <v>48</v>
      </c>
      <c r="M66" t="s">
        <v>48</v>
      </c>
      <c r="O66" t="s">
        <v>48</v>
      </c>
      <c r="Q66" t="s">
        <v>48</v>
      </c>
      <c r="S66" t="s">
        <v>48</v>
      </c>
      <c r="U66" t="s">
        <v>48</v>
      </c>
      <c r="W66" t="s">
        <v>48</v>
      </c>
      <c r="Y66" t="s">
        <v>48</v>
      </c>
      <c r="AA66" t="s">
        <v>48</v>
      </c>
      <c r="AC66" t="s">
        <v>48</v>
      </c>
      <c r="AE66" t="s">
        <v>48</v>
      </c>
    </row>
    <row r="67" spans="1:31">
      <c r="A67" s="2">
        <v>37</v>
      </c>
      <c r="B67" t="s">
        <v>63</v>
      </c>
      <c r="C67" t="s">
        <v>16</v>
      </c>
      <c r="F67" t="s">
        <v>48</v>
      </c>
      <c r="H67" t="s">
        <v>48</v>
      </c>
      <c r="I67" s="5" t="s">
        <v>133</v>
      </c>
      <c r="K67" t="s">
        <v>48</v>
      </c>
      <c r="M67" t="s">
        <v>48</v>
      </c>
      <c r="O67" t="s">
        <v>48</v>
      </c>
      <c r="Q67" t="s">
        <v>48</v>
      </c>
      <c r="S67" t="s">
        <v>48</v>
      </c>
      <c r="U67" t="s">
        <v>48</v>
      </c>
      <c r="W67" t="s">
        <v>48</v>
      </c>
      <c r="Y67" t="s">
        <v>48</v>
      </c>
      <c r="AA67" t="s">
        <v>48</v>
      </c>
      <c r="AC67" t="s">
        <v>48</v>
      </c>
      <c r="AE67" t="s">
        <v>48</v>
      </c>
    </row>
    <row r="68" spans="1:31">
      <c r="A68" s="2">
        <v>38</v>
      </c>
      <c r="B68" t="s">
        <v>64</v>
      </c>
      <c r="C68" t="s">
        <v>16</v>
      </c>
      <c r="F68" t="s">
        <v>48</v>
      </c>
      <c r="H68" t="s">
        <v>48</v>
      </c>
      <c r="K68" t="s">
        <v>48</v>
      </c>
      <c r="M68" t="s">
        <v>48</v>
      </c>
      <c r="O68" t="s">
        <v>48</v>
      </c>
      <c r="Q68" t="s">
        <v>48</v>
      </c>
      <c r="S68" t="s">
        <v>48</v>
      </c>
      <c r="U68" t="s">
        <v>48</v>
      </c>
      <c r="W68" t="s">
        <v>48</v>
      </c>
      <c r="Y68" t="s">
        <v>48</v>
      </c>
      <c r="AA68" t="s">
        <v>48</v>
      </c>
      <c r="AC68" t="s">
        <v>48</v>
      </c>
      <c r="AE68" t="s">
        <v>48</v>
      </c>
    </row>
    <row r="69" spans="1:31">
      <c r="A69" s="2">
        <v>39</v>
      </c>
      <c r="B69" t="s">
        <v>65</v>
      </c>
      <c r="C69" t="s">
        <v>16</v>
      </c>
      <c r="D69" t="s">
        <v>48</v>
      </c>
      <c r="F69" t="s">
        <v>48</v>
      </c>
      <c r="H69" t="s">
        <v>48</v>
      </c>
      <c r="K69" t="s">
        <v>48</v>
      </c>
      <c r="M69" t="s">
        <v>48</v>
      </c>
      <c r="O69" t="s">
        <v>48</v>
      </c>
      <c r="Q69" t="s">
        <v>48</v>
      </c>
      <c r="S69" t="s">
        <v>48</v>
      </c>
      <c r="U69" t="s">
        <v>48</v>
      </c>
      <c r="W69" t="s">
        <v>48</v>
      </c>
      <c r="Y69" t="s">
        <v>48</v>
      </c>
      <c r="AA69" t="s">
        <v>48</v>
      </c>
      <c r="AC69" t="s">
        <v>48</v>
      </c>
      <c r="AE69" t="s">
        <v>48</v>
      </c>
    </row>
    <row r="70" spans="1:31">
      <c r="A70" s="2">
        <v>40</v>
      </c>
      <c r="B70" t="s">
        <v>66</v>
      </c>
      <c r="C70" t="s">
        <v>16</v>
      </c>
      <c r="D70" t="s">
        <v>48</v>
      </c>
      <c r="F70" t="s">
        <v>48</v>
      </c>
      <c r="H70" t="s">
        <v>48</v>
      </c>
      <c r="K70" t="s">
        <v>48</v>
      </c>
      <c r="M70" t="s">
        <v>48</v>
      </c>
      <c r="O70" t="s">
        <v>48</v>
      </c>
      <c r="Q70" t="s">
        <v>48</v>
      </c>
      <c r="S70" t="s">
        <v>48</v>
      </c>
      <c r="U70" t="s">
        <v>48</v>
      </c>
      <c r="W70" t="s">
        <v>48</v>
      </c>
      <c r="Y70" t="s">
        <v>48</v>
      </c>
      <c r="AA70" t="s">
        <v>48</v>
      </c>
      <c r="AC70" t="s">
        <v>48</v>
      </c>
      <c r="AE70" t="s">
        <v>48</v>
      </c>
    </row>
    <row r="71" spans="1:31">
      <c r="A71" s="2"/>
    </row>
    <row r="72" spans="1:31">
      <c r="A72" s="2" t="s">
        <v>44</v>
      </c>
    </row>
    <row r="73" spans="1:31">
      <c r="A73" s="2">
        <v>41</v>
      </c>
      <c r="B73" t="s">
        <v>67</v>
      </c>
      <c r="C73" t="s">
        <v>16</v>
      </c>
      <c r="D73" t="s">
        <v>47</v>
      </c>
      <c r="F73" t="s">
        <v>47</v>
      </c>
      <c r="H73" t="s">
        <v>47</v>
      </c>
      <c r="K73" t="s">
        <v>47</v>
      </c>
      <c r="M73" t="s">
        <v>47</v>
      </c>
      <c r="O73" t="s">
        <v>47</v>
      </c>
      <c r="Q73" t="s">
        <v>47</v>
      </c>
      <c r="S73" t="s">
        <v>47</v>
      </c>
      <c r="U73" t="s">
        <v>47</v>
      </c>
      <c r="W73" t="s">
        <v>47</v>
      </c>
      <c r="Y73" t="s">
        <v>47</v>
      </c>
      <c r="AA73" t="s">
        <v>47</v>
      </c>
      <c r="AC73" t="s">
        <v>47</v>
      </c>
      <c r="AE73" t="s">
        <v>47</v>
      </c>
    </row>
    <row r="75" spans="1:31">
      <c r="I75" s="5" t="s">
        <v>134</v>
      </c>
    </row>
    <row r="90" spans="1:1">
      <c r="A90" s="3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L25"/>
  <sheetViews>
    <sheetView workbookViewId="0">
      <selection activeCell="E12" sqref="E12"/>
    </sheetView>
  </sheetViews>
  <sheetFormatPr defaultRowHeight="15"/>
  <cols>
    <col min="2" max="2" width="23.28515625" bestFit="1" customWidth="1"/>
    <col min="3" max="3" width="10.140625" bestFit="1" customWidth="1"/>
    <col min="4" max="4" width="5" bestFit="1" customWidth="1"/>
    <col min="5" max="5" width="17.7109375" bestFit="1" customWidth="1"/>
    <col min="6" max="6" width="17.7109375" customWidth="1"/>
    <col min="7" max="7" width="17" bestFit="1" customWidth="1"/>
    <col min="8" max="8" width="11.85546875" bestFit="1" customWidth="1"/>
    <col min="9" max="10" width="11.85546875" customWidth="1"/>
    <col min="11" max="11" width="20.5703125" bestFit="1" customWidth="1"/>
  </cols>
  <sheetData>
    <row r="4" spans="2:12">
      <c r="C4" t="s">
        <v>71</v>
      </c>
      <c r="D4" t="s">
        <v>95</v>
      </c>
      <c r="E4" t="s">
        <v>72</v>
      </c>
    </row>
    <row r="5" spans="2:12">
      <c r="B5" t="s">
        <v>69</v>
      </c>
      <c r="C5">
        <v>2</v>
      </c>
      <c r="D5" t="s">
        <v>96</v>
      </c>
    </row>
    <row r="6" spans="2:12">
      <c r="B6" t="s">
        <v>70</v>
      </c>
      <c r="C6">
        <v>1</v>
      </c>
      <c r="D6" t="s">
        <v>96</v>
      </c>
    </row>
    <row r="7" spans="2:12">
      <c r="B7" t="s">
        <v>73</v>
      </c>
      <c r="C7">
        <v>1</v>
      </c>
      <c r="D7" t="s">
        <v>96</v>
      </c>
    </row>
    <row r="8" spans="2:12">
      <c r="B8" t="s">
        <v>84</v>
      </c>
      <c r="C8">
        <v>2</v>
      </c>
      <c r="D8" t="s">
        <v>96</v>
      </c>
    </row>
    <row r="9" spans="2:12">
      <c r="B9" t="s">
        <v>85</v>
      </c>
      <c r="C9">
        <v>1</v>
      </c>
      <c r="D9" t="s">
        <v>96</v>
      </c>
    </row>
    <row r="10" spans="2:12">
      <c r="B10" t="s">
        <v>86</v>
      </c>
      <c r="C10">
        <v>1</v>
      </c>
      <c r="D10" t="s">
        <v>96</v>
      </c>
      <c r="E10" s="5" t="s">
        <v>117</v>
      </c>
      <c r="F10" s="6" t="s">
        <v>122</v>
      </c>
      <c r="G10" t="s">
        <v>90</v>
      </c>
      <c r="H10" s="5" t="s">
        <v>89</v>
      </c>
      <c r="I10" s="5" t="s">
        <v>128</v>
      </c>
      <c r="J10" s="5"/>
      <c r="L10" s="5" t="s">
        <v>127</v>
      </c>
    </row>
    <row r="11" spans="2:12">
      <c r="B11" t="s">
        <v>118</v>
      </c>
      <c r="C11">
        <v>1</v>
      </c>
      <c r="D11" t="s">
        <v>96</v>
      </c>
      <c r="E11" s="5" t="s">
        <v>119</v>
      </c>
      <c r="F11" s="6" t="s">
        <v>123</v>
      </c>
      <c r="H11" s="5" t="s">
        <v>91</v>
      </c>
      <c r="I11" s="5" t="s">
        <v>129</v>
      </c>
      <c r="J11" s="5"/>
      <c r="L11" s="5" t="s">
        <v>126</v>
      </c>
    </row>
    <row r="12" spans="2:12">
      <c r="B12" t="s">
        <v>87</v>
      </c>
      <c r="C12">
        <v>1</v>
      </c>
      <c r="D12" t="s">
        <v>96</v>
      </c>
      <c r="E12" s="5" t="s">
        <v>121</v>
      </c>
      <c r="F12" s="6" t="s">
        <v>124</v>
      </c>
      <c r="H12" s="5" t="s">
        <v>120</v>
      </c>
      <c r="I12" s="5" t="s">
        <v>130</v>
      </c>
      <c r="J12" s="5"/>
      <c r="K12" t="s">
        <v>92</v>
      </c>
      <c r="L12" s="5" t="s">
        <v>125</v>
      </c>
    </row>
    <row r="13" spans="2:12">
      <c r="B13" t="s">
        <v>88</v>
      </c>
      <c r="C13">
        <v>1</v>
      </c>
      <c r="D13" t="s">
        <v>96</v>
      </c>
    </row>
    <row r="14" spans="2:12">
      <c r="B14" t="s">
        <v>93</v>
      </c>
      <c r="C14">
        <v>1</v>
      </c>
      <c r="D14" t="s">
        <v>97</v>
      </c>
    </row>
    <row r="15" spans="2:12">
      <c r="B15" t="s">
        <v>94</v>
      </c>
      <c r="C15">
        <v>1</v>
      </c>
      <c r="D15" t="s">
        <v>97</v>
      </c>
    </row>
    <row r="17" spans="2:3">
      <c r="B17" t="s">
        <v>105</v>
      </c>
      <c r="C17">
        <v>1</v>
      </c>
    </row>
    <row r="18" spans="2:3">
      <c r="B18" t="s">
        <v>107</v>
      </c>
      <c r="C18">
        <v>4</v>
      </c>
    </row>
    <row r="19" spans="2:3">
      <c r="B19" t="s">
        <v>108</v>
      </c>
      <c r="C19">
        <v>1</v>
      </c>
    </row>
    <row r="20" spans="2:3">
      <c r="B20" t="s">
        <v>109</v>
      </c>
      <c r="C20">
        <v>1</v>
      </c>
    </row>
    <row r="21" spans="2:3">
      <c r="B21" t="s">
        <v>110</v>
      </c>
      <c r="C21">
        <v>1</v>
      </c>
    </row>
    <row r="22" spans="2:3">
      <c r="B22" t="s">
        <v>111</v>
      </c>
      <c r="C22">
        <v>1</v>
      </c>
    </row>
    <row r="24" spans="2:3">
      <c r="B24" t="s">
        <v>113</v>
      </c>
      <c r="C24">
        <v>1</v>
      </c>
    </row>
    <row r="25" spans="2:3">
      <c r="B25" t="s">
        <v>114</v>
      </c>
      <c r="C2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5:D23"/>
  <sheetViews>
    <sheetView workbookViewId="0">
      <selection activeCell="C24" sqref="C24"/>
    </sheetView>
  </sheetViews>
  <sheetFormatPr defaultRowHeight="15"/>
  <cols>
    <col min="2" max="2" width="26.42578125" bestFit="1" customWidth="1"/>
  </cols>
  <sheetData>
    <row r="5" spans="2:4">
      <c r="B5" t="s">
        <v>74</v>
      </c>
    </row>
    <row r="6" spans="2:4">
      <c r="B6" t="s">
        <v>75</v>
      </c>
    </row>
    <row r="7" spans="2:4">
      <c r="B7" t="s">
        <v>76</v>
      </c>
    </row>
    <row r="8" spans="2:4">
      <c r="B8" t="s">
        <v>77</v>
      </c>
    </row>
    <row r="9" spans="2:4">
      <c r="B9" t="s">
        <v>78</v>
      </c>
    </row>
    <row r="10" spans="2:4">
      <c r="B10" t="s">
        <v>79</v>
      </c>
      <c r="C10" t="s">
        <v>98</v>
      </c>
    </row>
    <row r="11" spans="2:4">
      <c r="B11" t="s">
        <v>80</v>
      </c>
    </row>
    <row r="12" spans="2:4">
      <c r="B12" t="s">
        <v>81</v>
      </c>
    </row>
    <row r="13" spans="2:4">
      <c r="B13" t="s">
        <v>82</v>
      </c>
    </row>
    <row r="14" spans="2:4">
      <c r="B14" t="s">
        <v>83</v>
      </c>
    </row>
    <row r="15" spans="2:4">
      <c r="B15" t="s">
        <v>99</v>
      </c>
      <c r="C15" t="s">
        <v>100</v>
      </c>
      <c r="D15" t="s">
        <v>101</v>
      </c>
    </row>
    <row r="20" spans="2:3">
      <c r="B20" t="s">
        <v>112</v>
      </c>
    </row>
    <row r="21" spans="2:3">
      <c r="B21" t="s">
        <v>103</v>
      </c>
    </row>
    <row r="22" spans="2:3">
      <c r="B22" t="s">
        <v>104</v>
      </c>
      <c r="C22" t="s">
        <v>115</v>
      </c>
    </row>
    <row r="23" spans="2:3">
      <c r="B23" t="s">
        <v>106</v>
      </c>
      <c r="C23" t="s">
        <v>116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B5"/>
  <sheetViews>
    <sheetView workbookViewId="0">
      <selection activeCell="B6" sqref="B6"/>
    </sheetView>
  </sheetViews>
  <sheetFormatPr defaultRowHeight="15"/>
  <sheetData>
    <row r="5" spans="2:2">
      <c r="B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Schedule</vt:lpstr>
      <vt:lpstr>Part numbers</vt:lpstr>
      <vt:lpstr>Fluids</vt:lpstr>
      <vt:lpstr>Tools</vt:lpstr>
    </vt:vector>
  </TitlesOfParts>
  <Company>ProLoCon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AndrewA</dc:creator>
  <cp:lastModifiedBy>AndrewA</cp:lastModifiedBy>
  <dcterms:created xsi:type="dcterms:W3CDTF">2012-04-01T06:58:21Z</dcterms:created>
  <dcterms:modified xsi:type="dcterms:W3CDTF">2012-07-29T15:00:56Z</dcterms:modified>
</cp:coreProperties>
</file>